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<sst xmlns="http://schemas.openxmlformats.org/spreadsheetml/2006/main" count="126" uniqueCount="64">
  <si>
    <t>文学院2023年全国硕士研究生复试成绩公示（调剂）</t>
  </si>
  <si>
    <t>专业：中国语言文学</t>
  </si>
  <si>
    <t>序号</t>
  </si>
  <si>
    <t>院系</t>
  </si>
  <si>
    <t>考生编号</t>
  </si>
  <si>
    <t>考生姓名</t>
  </si>
  <si>
    <t>专业代码</t>
  </si>
  <si>
    <t>专业名称（研究方向）</t>
  </si>
  <si>
    <t>初试成绩</t>
  </si>
  <si>
    <t>外语能力测试</t>
  </si>
  <si>
    <t>专业课测试</t>
  </si>
  <si>
    <t>综合素质考核</t>
  </si>
  <si>
    <t>特殊加分</t>
  </si>
  <si>
    <t>复试总成绩</t>
  </si>
  <si>
    <t>最后总成绩</t>
  </si>
  <si>
    <t>排名</t>
  </si>
  <si>
    <t>备注</t>
  </si>
  <si>
    <t>是否拟录取</t>
  </si>
  <si>
    <t>文学院</t>
  </si>
  <si>
    <t>104033050100642</t>
  </si>
  <si>
    <t>易海星</t>
  </si>
  <si>
    <t>050101</t>
  </si>
  <si>
    <t>文艺学</t>
  </si>
  <si>
    <t>无</t>
  </si>
  <si>
    <t xml:space="preserve">是 </t>
  </si>
  <si>
    <t>105113008209456</t>
  </si>
  <si>
    <t>万亚楠</t>
  </si>
  <si>
    <t>111173210007440</t>
  </si>
  <si>
    <t>明经燕</t>
  </si>
  <si>
    <t>050106</t>
  </si>
  <si>
    <t>中国现当代文学</t>
  </si>
  <si>
    <t>专业：汉语国际教育</t>
  </si>
  <si>
    <t>105343432407058</t>
  </si>
  <si>
    <t>唐熔</t>
  </si>
  <si>
    <t>045300</t>
  </si>
  <si>
    <t>汉语国际教育</t>
  </si>
  <si>
    <t>105343432107001</t>
  </si>
  <si>
    <t>李凌云</t>
  </si>
  <si>
    <t>104763000521188</t>
  </si>
  <si>
    <t>宋雨雨</t>
  </si>
  <si>
    <t>113183045108070</t>
  </si>
  <si>
    <t>刘甜</t>
  </si>
  <si>
    <t>104143045103088</t>
  </si>
  <si>
    <t>徐海英</t>
  </si>
  <si>
    <t>118463007003292</t>
  </si>
  <si>
    <t>房怡君</t>
  </si>
  <si>
    <t>113183045103275</t>
  </si>
  <si>
    <t>薛冰</t>
  </si>
  <si>
    <t>104143045108073</t>
  </si>
  <si>
    <t>熊溪宇</t>
  </si>
  <si>
    <t>105113008209365</t>
  </si>
  <si>
    <t>陈思雨</t>
  </si>
  <si>
    <t>少干计划</t>
  </si>
  <si>
    <t>113183045108233</t>
  </si>
  <si>
    <t>周雨柯</t>
  </si>
  <si>
    <t>045301</t>
  </si>
  <si>
    <t>同等学力</t>
  </si>
  <si>
    <t xml:space="preserve">否 </t>
  </si>
  <si>
    <t>106023045108109</t>
  </si>
  <si>
    <t>尹娟</t>
  </si>
  <si>
    <t>045302</t>
  </si>
  <si>
    <t>104403123402220</t>
  </si>
  <si>
    <t>王霖霖</t>
  </si>
  <si>
    <t>045303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</si>
</sst>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7" borderId="11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4" applyNumberFormat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2" borderId="1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1" fontId="3" fillId="0" borderId="6" xfId="0" applyNumberFormat="1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1" fontId="3" fillId="0" borderId="7" xfId="0" applyNumberFormat="1" applyFont="1" applyFill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5" xfId="13" applyFill="1" applyBorder="1">
      <alignment vertical="center"/>
    </xf>
    <xf numFmtId="1" fontId="3" fillId="0" borderId="5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0" fillId="0" borderId="6" xfId="13" applyFill="1" applyBorder="1">
      <alignment vertical="center"/>
    </xf>
    <xf numFmtId="0" fontId="0" fillId="0" borderId="6" xfId="0" applyFont="1" applyFill="1" applyBorder="1" applyAlignment="1">
      <alignment horizontal="center" vertical="center" wrapText="1"/>
    </xf>
    <xf numFmtId="0" fontId="5" fillId="0" borderId="6" xfId="13" applyFont="1" applyFill="1" applyBorder="1">
      <alignment vertical="center"/>
    </xf>
    <xf numFmtId="0" fontId="1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left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6" xfId="0" applyFont="1" applyFill="1" applyBorder="1" applyAlignment="1" quotePrefix="1">
      <alignment horizontal="center" vertical="center"/>
    </xf>
    <xf numFmtId="0" fontId="0" fillId="0" borderId="7" xfId="0" applyFont="1" applyFill="1" applyBorder="1" applyAlignment="1" quotePrefix="1">
      <alignment horizontal="center" vertical="center"/>
    </xf>
    <xf numFmtId="0" fontId="0" fillId="0" borderId="5" xfId="13" applyFill="1" applyBorder="1" quotePrefix="1">
      <alignment vertical="center"/>
    </xf>
    <xf numFmtId="0" fontId="0" fillId="0" borderId="6" xfId="13" applyFill="1" applyBorder="1" quotePrefix="1">
      <alignment vertical="center"/>
    </xf>
    <xf numFmtId="0" fontId="5" fillId="0" borderId="6" xfId="13" applyFont="1" applyFill="1" applyBorder="1" quotePrefix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"/>
  <sheetViews>
    <sheetView tabSelected="1" workbookViewId="0">
      <selection activeCell="A1" sqref="A1:P1"/>
    </sheetView>
  </sheetViews>
  <sheetFormatPr defaultColWidth="9" defaultRowHeight="14.4"/>
  <cols>
    <col min="1" max="1" width="4.44444444444444" customWidth="1"/>
    <col min="3" max="3" width="16.1296296296296" customWidth="1"/>
    <col min="5" max="5" width="8.75" customWidth="1"/>
    <col min="6" max="6" width="19.6296296296296" customWidth="1"/>
    <col min="7" max="7" width="9.22222222222222" customWidth="1"/>
    <col min="8" max="8" width="12.75" customWidth="1"/>
    <col min="9" max="9" width="11.3333333333333" customWidth="1"/>
    <col min="10" max="10" width="12.8888888888889" customWidth="1"/>
    <col min="11" max="11" width="8.11111111111111" customWidth="1"/>
    <col min="12" max="12" width="11.3333333333333" customWidth="1"/>
    <col min="13" max="13" width="10.3333333333333" customWidth="1"/>
    <col min="14" max="14" width="6.55555555555556" customWidth="1"/>
    <col min="15" max="15" width="8.62962962962963" customWidth="1"/>
    <col min="16" max="16" width="11.3333333333333" customWidth="1"/>
  </cols>
  <sheetData>
    <row r="1" ht="31" customHeight="1" spans="1:16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4"/>
    </row>
    <row r="2" ht="25" customHeight="1" spans="1:16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25"/>
    </row>
    <row r="3" ht="27" customHeight="1" spans="1:1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26" t="s">
        <v>17</v>
      </c>
    </row>
    <row r="4" spans="1:16">
      <c r="A4" s="6">
        <v>1</v>
      </c>
      <c r="B4" s="6" t="s">
        <v>18</v>
      </c>
      <c r="C4" s="30" t="s">
        <v>19</v>
      </c>
      <c r="D4" s="8" t="s">
        <v>20</v>
      </c>
      <c r="E4" s="9" t="s">
        <v>21</v>
      </c>
      <c r="F4" s="6" t="s">
        <v>22</v>
      </c>
      <c r="G4" s="8">
        <v>371</v>
      </c>
      <c r="H4" s="7">
        <v>19</v>
      </c>
      <c r="I4" s="7">
        <v>69</v>
      </c>
      <c r="J4" s="7">
        <v>84.6</v>
      </c>
      <c r="K4" s="6" t="s">
        <v>23</v>
      </c>
      <c r="L4" s="7">
        <f t="shared" ref="L4:L19" si="0">H4+I4+J4</f>
        <v>172.6</v>
      </c>
      <c r="M4" s="7">
        <f t="shared" ref="M4:M19" si="1">(G4/2.5)*0.6+L4*0.4</f>
        <v>158.08</v>
      </c>
      <c r="N4" s="6">
        <v>1</v>
      </c>
      <c r="O4" s="6"/>
      <c r="P4" s="6" t="s">
        <v>24</v>
      </c>
    </row>
    <row r="5" spans="1:16">
      <c r="A5" s="6">
        <v>2</v>
      </c>
      <c r="B5" s="6" t="s">
        <v>18</v>
      </c>
      <c r="C5" s="30" t="s">
        <v>25</v>
      </c>
      <c r="D5" s="8" t="s">
        <v>26</v>
      </c>
      <c r="E5" s="9" t="s">
        <v>21</v>
      </c>
      <c r="F5" s="6" t="s">
        <v>22</v>
      </c>
      <c r="G5" s="8">
        <v>366</v>
      </c>
      <c r="H5" s="7">
        <v>22</v>
      </c>
      <c r="I5" s="7">
        <v>68.25</v>
      </c>
      <c r="J5" s="7">
        <v>81.4</v>
      </c>
      <c r="K5" s="6" t="s">
        <v>23</v>
      </c>
      <c r="L5" s="7">
        <f t="shared" si="0"/>
        <v>171.65</v>
      </c>
      <c r="M5" s="7">
        <f t="shared" si="1"/>
        <v>156.5</v>
      </c>
      <c r="N5" s="6">
        <v>2</v>
      </c>
      <c r="O5" s="6"/>
      <c r="P5" s="6" t="s">
        <v>24</v>
      </c>
    </row>
    <row r="6" ht="15.15" spans="1:16">
      <c r="A6" s="10">
        <v>3</v>
      </c>
      <c r="B6" s="10" t="s">
        <v>18</v>
      </c>
      <c r="C6" s="31" t="s">
        <v>27</v>
      </c>
      <c r="D6" s="12" t="s">
        <v>28</v>
      </c>
      <c r="E6" s="13" t="s">
        <v>29</v>
      </c>
      <c r="F6" s="12" t="s">
        <v>30</v>
      </c>
      <c r="G6" s="12">
        <v>363</v>
      </c>
      <c r="H6" s="11">
        <v>19</v>
      </c>
      <c r="I6" s="11">
        <v>65.25</v>
      </c>
      <c r="J6" s="11">
        <v>86</v>
      </c>
      <c r="K6" s="10" t="s">
        <v>23</v>
      </c>
      <c r="L6" s="11">
        <f t="shared" si="0"/>
        <v>170.25</v>
      </c>
      <c r="M6" s="11">
        <f t="shared" si="1"/>
        <v>155.22</v>
      </c>
      <c r="N6" s="10">
        <v>3</v>
      </c>
      <c r="O6" s="10"/>
      <c r="P6" s="10" t="s">
        <v>24</v>
      </c>
    </row>
    <row r="7" ht="25" customHeight="1" spans="1:16">
      <c r="A7" s="14" t="s">
        <v>31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27"/>
    </row>
    <row r="8" spans="1:16">
      <c r="A8" s="16">
        <v>1</v>
      </c>
      <c r="B8" s="16" t="s">
        <v>18</v>
      </c>
      <c r="C8" s="32" t="s">
        <v>32</v>
      </c>
      <c r="D8" s="18" t="s">
        <v>33</v>
      </c>
      <c r="E8" s="19" t="s">
        <v>34</v>
      </c>
      <c r="F8" s="16" t="s">
        <v>35</v>
      </c>
      <c r="G8" s="18">
        <v>393</v>
      </c>
      <c r="H8" s="20">
        <v>24</v>
      </c>
      <c r="I8" s="28">
        <v>59.25</v>
      </c>
      <c r="J8" s="20">
        <v>89.8</v>
      </c>
      <c r="K8" s="16" t="s">
        <v>23</v>
      </c>
      <c r="L8" s="28">
        <f t="shared" si="0"/>
        <v>173.05</v>
      </c>
      <c r="M8" s="28">
        <f t="shared" si="1"/>
        <v>163.54</v>
      </c>
      <c r="N8" s="16">
        <v>1</v>
      </c>
      <c r="O8" s="16"/>
      <c r="P8" s="16" t="s">
        <v>24</v>
      </c>
    </row>
    <row r="9" spans="1:16">
      <c r="A9" s="6">
        <v>2</v>
      </c>
      <c r="B9" s="6" t="s">
        <v>18</v>
      </c>
      <c r="C9" s="33" t="s">
        <v>36</v>
      </c>
      <c r="D9" s="8" t="s">
        <v>37</v>
      </c>
      <c r="E9" s="9" t="s">
        <v>34</v>
      </c>
      <c r="F9" s="6" t="s">
        <v>35</v>
      </c>
      <c r="G9" s="8">
        <v>401</v>
      </c>
      <c r="H9" s="22">
        <v>24</v>
      </c>
      <c r="I9" s="7">
        <v>51.75</v>
      </c>
      <c r="J9" s="22">
        <v>88.4</v>
      </c>
      <c r="K9" s="6" t="s">
        <v>23</v>
      </c>
      <c r="L9" s="7">
        <f t="shared" si="0"/>
        <v>164.15</v>
      </c>
      <c r="M9" s="7">
        <f t="shared" si="1"/>
        <v>161.9</v>
      </c>
      <c r="N9" s="6">
        <v>2</v>
      </c>
      <c r="O9" s="6"/>
      <c r="P9" s="6" t="s">
        <v>24</v>
      </c>
    </row>
    <row r="10" spans="1:16">
      <c r="A10" s="6">
        <v>3</v>
      </c>
      <c r="B10" s="6" t="s">
        <v>18</v>
      </c>
      <c r="C10" s="33" t="s">
        <v>38</v>
      </c>
      <c r="D10" s="8" t="s">
        <v>39</v>
      </c>
      <c r="E10" s="9" t="s">
        <v>34</v>
      </c>
      <c r="F10" s="6" t="s">
        <v>35</v>
      </c>
      <c r="G10" s="8">
        <v>394</v>
      </c>
      <c r="H10" s="22">
        <v>20</v>
      </c>
      <c r="I10" s="7">
        <v>60</v>
      </c>
      <c r="J10" s="22">
        <v>83.2</v>
      </c>
      <c r="K10" s="6" t="s">
        <v>23</v>
      </c>
      <c r="L10" s="7">
        <f t="shared" si="0"/>
        <v>163.2</v>
      </c>
      <c r="M10" s="7">
        <f t="shared" si="1"/>
        <v>159.84</v>
      </c>
      <c r="N10" s="6">
        <v>3</v>
      </c>
      <c r="O10" s="6"/>
      <c r="P10" s="6" t="s">
        <v>24</v>
      </c>
    </row>
    <row r="11" spans="1:16">
      <c r="A11" s="6">
        <v>4</v>
      </c>
      <c r="B11" s="6" t="s">
        <v>18</v>
      </c>
      <c r="C11" s="33" t="s">
        <v>40</v>
      </c>
      <c r="D11" s="8" t="s">
        <v>41</v>
      </c>
      <c r="E11" s="9" t="s">
        <v>34</v>
      </c>
      <c r="F11" s="6" t="s">
        <v>35</v>
      </c>
      <c r="G11" s="8">
        <v>364</v>
      </c>
      <c r="H11" s="22">
        <v>23</v>
      </c>
      <c r="I11" s="7">
        <v>55.5</v>
      </c>
      <c r="J11" s="22">
        <v>87.4</v>
      </c>
      <c r="K11" s="6" t="s">
        <v>23</v>
      </c>
      <c r="L11" s="7">
        <f t="shared" si="0"/>
        <v>165.9</v>
      </c>
      <c r="M11" s="7">
        <f t="shared" si="1"/>
        <v>153.72</v>
      </c>
      <c r="N11" s="6">
        <v>4</v>
      </c>
      <c r="O11" s="6"/>
      <c r="P11" s="6" t="s">
        <v>24</v>
      </c>
    </row>
    <row r="12" spans="1:16">
      <c r="A12" s="6">
        <v>5</v>
      </c>
      <c r="B12" s="6" t="s">
        <v>18</v>
      </c>
      <c r="C12" s="33" t="s">
        <v>42</v>
      </c>
      <c r="D12" s="8" t="s">
        <v>43</v>
      </c>
      <c r="E12" s="9" t="s">
        <v>34</v>
      </c>
      <c r="F12" s="6" t="s">
        <v>35</v>
      </c>
      <c r="G12" s="8">
        <v>364</v>
      </c>
      <c r="H12" s="22">
        <v>23</v>
      </c>
      <c r="I12" s="7">
        <v>54</v>
      </c>
      <c r="J12" s="22">
        <v>88</v>
      </c>
      <c r="K12" s="6" t="s">
        <v>23</v>
      </c>
      <c r="L12" s="7">
        <f t="shared" si="0"/>
        <v>165</v>
      </c>
      <c r="M12" s="7">
        <f t="shared" si="1"/>
        <v>153.36</v>
      </c>
      <c r="N12" s="6">
        <v>5</v>
      </c>
      <c r="O12" s="6"/>
      <c r="P12" s="6" t="s">
        <v>24</v>
      </c>
    </row>
    <row r="13" spans="1:16">
      <c r="A13" s="6">
        <v>6</v>
      </c>
      <c r="B13" s="6" t="s">
        <v>18</v>
      </c>
      <c r="C13" s="33" t="s">
        <v>44</v>
      </c>
      <c r="D13" s="8" t="s">
        <v>45</v>
      </c>
      <c r="E13" s="9" t="s">
        <v>34</v>
      </c>
      <c r="F13" s="6" t="s">
        <v>35</v>
      </c>
      <c r="G13" s="8">
        <v>356</v>
      </c>
      <c r="H13" s="22">
        <v>22</v>
      </c>
      <c r="I13" s="7">
        <v>55.5</v>
      </c>
      <c r="J13" s="22">
        <v>86.8</v>
      </c>
      <c r="K13" s="6" t="s">
        <v>23</v>
      </c>
      <c r="L13" s="7">
        <f t="shared" si="0"/>
        <v>164.3</v>
      </c>
      <c r="M13" s="7">
        <f t="shared" si="1"/>
        <v>151.16</v>
      </c>
      <c r="N13" s="6">
        <v>6</v>
      </c>
      <c r="O13" s="6"/>
      <c r="P13" s="6" t="s">
        <v>24</v>
      </c>
    </row>
    <row r="14" spans="1:16">
      <c r="A14" s="6">
        <v>7</v>
      </c>
      <c r="B14" s="6" t="s">
        <v>18</v>
      </c>
      <c r="C14" s="34" t="s">
        <v>46</v>
      </c>
      <c r="D14" s="8" t="s">
        <v>47</v>
      </c>
      <c r="E14" s="9" t="s">
        <v>34</v>
      </c>
      <c r="F14" s="6" t="s">
        <v>35</v>
      </c>
      <c r="G14" s="8">
        <v>371</v>
      </c>
      <c r="H14" s="22">
        <v>21</v>
      </c>
      <c r="I14" s="7">
        <v>54.75</v>
      </c>
      <c r="J14" s="22">
        <v>79.4</v>
      </c>
      <c r="K14" s="6" t="s">
        <v>23</v>
      </c>
      <c r="L14" s="7">
        <f t="shared" si="0"/>
        <v>155.15</v>
      </c>
      <c r="M14" s="7">
        <f t="shared" si="1"/>
        <v>151.1</v>
      </c>
      <c r="N14" s="6">
        <v>7</v>
      </c>
      <c r="O14" s="6"/>
      <c r="P14" s="6" t="s">
        <v>24</v>
      </c>
    </row>
    <row r="15" spans="1:16">
      <c r="A15" s="6">
        <v>8</v>
      </c>
      <c r="B15" s="6" t="s">
        <v>18</v>
      </c>
      <c r="C15" s="33" t="s">
        <v>48</v>
      </c>
      <c r="D15" s="8" t="s">
        <v>49</v>
      </c>
      <c r="E15" s="9" t="s">
        <v>34</v>
      </c>
      <c r="F15" s="6" t="s">
        <v>35</v>
      </c>
      <c r="G15" s="8">
        <v>366</v>
      </c>
      <c r="H15" s="22">
        <v>20</v>
      </c>
      <c r="I15" s="7">
        <v>61.5</v>
      </c>
      <c r="J15" s="22">
        <v>76.2</v>
      </c>
      <c r="K15" s="6" t="s">
        <v>23</v>
      </c>
      <c r="L15" s="7">
        <f t="shared" si="0"/>
        <v>157.7</v>
      </c>
      <c r="M15" s="7">
        <f t="shared" si="1"/>
        <v>150.92</v>
      </c>
      <c r="N15" s="6">
        <v>8</v>
      </c>
      <c r="O15" s="6"/>
      <c r="P15" s="6" t="s">
        <v>24</v>
      </c>
    </row>
    <row r="16" spans="1:16">
      <c r="A16" s="6">
        <v>9</v>
      </c>
      <c r="B16" s="6" t="s">
        <v>18</v>
      </c>
      <c r="C16" s="33" t="s">
        <v>50</v>
      </c>
      <c r="D16" s="8" t="s">
        <v>51</v>
      </c>
      <c r="E16" s="9" t="s">
        <v>34</v>
      </c>
      <c r="F16" s="6" t="s">
        <v>35</v>
      </c>
      <c r="G16" s="8">
        <v>340</v>
      </c>
      <c r="H16" s="22">
        <v>23</v>
      </c>
      <c r="I16" s="7">
        <v>51.75</v>
      </c>
      <c r="J16" s="22">
        <v>85.8</v>
      </c>
      <c r="K16" s="6" t="s">
        <v>23</v>
      </c>
      <c r="L16" s="7">
        <f t="shared" si="0"/>
        <v>160.55</v>
      </c>
      <c r="M16" s="7">
        <f t="shared" si="1"/>
        <v>145.82</v>
      </c>
      <c r="N16" s="6">
        <v>9</v>
      </c>
      <c r="O16" s="6" t="s">
        <v>52</v>
      </c>
      <c r="P16" s="6" t="s">
        <v>24</v>
      </c>
    </row>
    <row r="17" spans="1:16">
      <c r="A17" s="6">
        <v>10</v>
      </c>
      <c r="B17" s="6" t="s">
        <v>18</v>
      </c>
      <c r="C17" s="33" t="s">
        <v>53</v>
      </c>
      <c r="D17" s="8" t="s">
        <v>54</v>
      </c>
      <c r="E17" s="9" t="s">
        <v>55</v>
      </c>
      <c r="F17" s="6" t="s">
        <v>35</v>
      </c>
      <c r="G17" s="8">
        <v>367</v>
      </c>
      <c r="H17" s="22">
        <v>15</v>
      </c>
      <c r="I17" s="7">
        <v>60.75</v>
      </c>
      <c r="J17" s="22">
        <v>60</v>
      </c>
      <c r="K17" s="6" t="s">
        <v>23</v>
      </c>
      <c r="L17" s="7">
        <f t="shared" si="0"/>
        <v>135.75</v>
      </c>
      <c r="M17" s="7">
        <f t="shared" si="1"/>
        <v>142.38</v>
      </c>
      <c r="N17" s="6">
        <v>10</v>
      </c>
      <c r="O17" s="29" t="s">
        <v>56</v>
      </c>
      <c r="P17" s="6" t="s">
        <v>57</v>
      </c>
    </row>
    <row r="18" spans="1:16">
      <c r="A18" s="6">
        <v>11</v>
      </c>
      <c r="B18" s="6" t="s">
        <v>18</v>
      </c>
      <c r="C18" s="33" t="s">
        <v>58</v>
      </c>
      <c r="D18" s="8" t="s">
        <v>59</v>
      </c>
      <c r="E18" s="9" t="s">
        <v>60</v>
      </c>
      <c r="F18" s="6" t="s">
        <v>35</v>
      </c>
      <c r="G18" s="8">
        <v>373</v>
      </c>
      <c r="H18" s="22">
        <v>16</v>
      </c>
      <c r="I18" s="7">
        <v>48</v>
      </c>
      <c r="J18" s="22">
        <v>61.6</v>
      </c>
      <c r="K18" s="6" t="s">
        <v>23</v>
      </c>
      <c r="L18" s="7">
        <f t="shared" si="0"/>
        <v>125.6</v>
      </c>
      <c r="M18" s="7">
        <f t="shared" si="1"/>
        <v>139.76</v>
      </c>
      <c r="N18" s="6">
        <v>11</v>
      </c>
      <c r="O18" s="29"/>
      <c r="P18" s="6" t="s">
        <v>57</v>
      </c>
    </row>
    <row r="19" spans="1:16">
      <c r="A19" s="6">
        <v>12</v>
      </c>
      <c r="B19" s="6" t="s">
        <v>18</v>
      </c>
      <c r="C19" s="33" t="s">
        <v>61</v>
      </c>
      <c r="D19" s="8" t="s">
        <v>62</v>
      </c>
      <c r="E19" s="9" t="s">
        <v>63</v>
      </c>
      <c r="F19" s="6" t="s">
        <v>35</v>
      </c>
      <c r="G19" s="8">
        <v>364</v>
      </c>
      <c r="H19" s="22">
        <v>18</v>
      </c>
      <c r="I19" s="7">
        <v>48.75</v>
      </c>
      <c r="J19" s="22">
        <v>62.6</v>
      </c>
      <c r="K19" s="6" t="s">
        <v>23</v>
      </c>
      <c r="L19" s="7">
        <f t="shared" si="0"/>
        <v>129.35</v>
      </c>
      <c r="M19" s="7">
        <f t="shared" si="1"/>
        <v>139.1</v>
      </c>
      <c r="N19" s="6">
        <v>12</v>
      </c>
      <c r="O19" s="29"/>
      <c r="P19" s="6" t="s">
        <v>57</v>
      </c>
    </row>
  </sheetData>
  <mergeCells count="3">
    <mergeCell ref="A1:P1"/>
    <mergeCell ref="A2:P2"/>
    <mergeCell ref="A7:P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祁婳</cp:lastModifiedBy>
  <dcterms:created xsi:type="dcterms:W3CDTF">2023-04-10T06:53:00Z</dcterms:created>
  <dcterms:modified xsi:type="dcterms:W3CDTF">2023-04-10T12:38:05Z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4E164FAA059B40F9A655C5ACB7691B19_13</vt:lpwstr>
  </property>
</Properties>
</file>